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он\Desktop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H3" i="1" l="1"/>
  <c r="H4" i="1"/>
  <c r="H5" i="1"/>
  <c r="H6" i="1"/>
  <c r="H7" i="1"/>
  <c r="H8" i="1"/>
  <c r="G3" i="1"/>
  <c r="G4" i="1"/>
  <c r="G5" i="1"/>
  <c r="G6" i="1"/>
  <c r="G7" i="1"/>
  <c r="G8" i="1"/>
  <c r="F5" i="1"/>
  <c r="F6" i="1"/>
  <c r="F7" i="1"/>
  <c r="F8" i="1"/>
  <c r="F4" i="1"/>
  <c r="E5" i="1"/>
  <c r="E6" i="1"/>
  <c r="E7" i="1"/>
  <c r="E8" i="1"/>
  <c r="E4" i="1"/>
</calcChain>
</file>

<file path=xl/sharedStrings.xml><?xml version="1.0" encoding="utf-8"?>
<sst xmlns="http://schemas.openxmlformats.org/spreadsheetml/2006/main" count="8" uniqueCount="8">
  <si>
    <t>Год</t>
  </si>
  <si>
    <t>Выручка</t>
  </si>
  <si>
    <t>Расходы</t>
  </si>
  <si>
    <t>Темп роста выручки</t>
  </si>
  <si>
    <t>Темп роста расходов</t>
  </si>
  <si>
    <t>Индекс роста выручки к 2010</t>
  </si>
  <si>
    <t>Опережение роста расходов</t>
  </si>
  <si>
    <t>Индекс роста расходов к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</si>
</sst>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164" fontId="0" fillId="0" borderId="0" xfId="0" applyNumberFormat="1"/>
  </cellXfs>
  <cellStyles count="2">
    <cellStyle name="Обычный" xfId="0" builtinId="0"/>
    <cellStyle name="Процентный" xfId="1" builtinId="5"/>
  </cellStyles>
  <dxfs count="4">
    <dxf>
      <numFmt numFmtId="164" formatCode="0.0%"/>
    </dxf>
    <dxf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Лист1!$E$2</c:f>
              <c:strCache>
                <c:ptCount val="1"/>
                <c:pt idx="0">
                  <c:v>Темп роста выручки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Лист1!$B$4:$B$8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Лист1!$E$4:$E$8</c:f>
              <c:numCache>
                <c:formatCode>0.0%</c:formatCode>
                <c:ptCount val="5"/>
                <c:pt idx="0">
                  <c:v>8.3333333333333259E-2</c:v>
                </c:pt>
                <c:pt idx="1">
                  <c:v>5.7692307692307709E-2</c:v>
                </c:pt>
                <c:pt idx="2">
                  <c:v>5.4545454545454453E-2</c:v>
                </c:pt>
                <c:pt idx="3">
                  <c:v>0.10344827586206895</c:v>
                </c:pt>
                <c:pt idx="4">
                  <c:v>9.375E-2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Лист1!$F$2</c:f>
              <c:strCache>
                <c:ptCount val="1"/>
                <c:pt idx="0">
                  <c:v>Темп роста расходов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Лист1!$B$4:$B$8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Лист1!$F$4:$F$8</c:f>
              <c:numCache>
                <c:formatCode>0.0%</c:formatCode>
                <c:ptCount val="5"/>
                <c:pt idx="0">
                  <c:v>0.15625</c:v>
                </c:pt>
                <c:pt idx="1">
                  <c:v>0.15675675675675671</c:v>
                </c:pt>
                <c:pt idx="2">
                  <c:v>0.13084112149532712</c:v>
                </c:pt>
                <c:pt idx="3">
                  <c:v>0.15702479338842967</c:v>
                </c:pt>
                <c:pt idx="4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346816"/>
        <c:axId val="346347992"/>
      </c:lineChart>
      <c:catAx>
        <c:axId val="3463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347992"/>
        <c:crosses val="autoZero"/>
        <c:auto val="1"/>
        <c:lblAlgn val="ctr"/>
        <c:lblOffset val="100"/>
        <c:noMultiLvlLbl val="0"/>
      </c:catAx>
      <c:valAx>
        <c:axId val="34634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34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Лист1!$B$4:$B$8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Лист1!$C$4:$C$8</c:f>
              <c:numCache>
                <c:formatCode>General</c:formatCode>
                <c:ptCount val="5"/>
                <c:pt idx="0">
                  <c:v>260</c:v>
                </c:pt>
                <c:pt idx="1">
                  <c:v>275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</c:numCache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Лист1!$B$4:$B$8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Лист1!$D$4:$D$8</c:f>
              <c:numCache>
                <c:formatCode>General</c:formatCode>
                <c:ptCount val="5"/>
                <c:pt idx="0">
                  <c:v>185</c:v>
                </c:pt>
                <c:pt idx="1">
                  <c:v>214</c:v>
                </c:pt>
                <c:pt idx="2">
                  <c:v>242</c:v>
                </c:pt>
                <c:pt idx="3">
                  <c:v>280</c:v>
                </c:pt>
                <c:pt idx="4">
                  <c:v>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413368"/>
        <c:axId val="345893432"/>
      </c:barChart>
      <c:catAx>
        <c:axId val="38241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893432"/>
        <c:crosses val="autoZero"/>
        <c:auto val="1"/>
        <c:lblAlgn val="ctr"/>
        <c:lblOffset val="100"/>
        <c:noMultiLvlLbl val="0"/>
      </c:catAx>
      <c:valAx>
        <c:axId val="34589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241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2487102905241"/>
          <c:y val="6.3907029681773184E-2"/>
          <c:w val="0.84905033422546317"/>
          <c:h val="0.666239704884015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Лист1!$G$2</c:f>
              <c:strCache>
                <c:ptCount val="1"/>
                <c:pt idx="0">
                  <c:v>Индекс роста выручки к 2010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Лист1!$B$3:$B$8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Лист1!$G$3:$G$8</c:f>
              <c:numCache>
                <c:formatCode>0%</c:formatCode>
                <c:ptCount val="6"/>
                <c:pt idx="0">
                  <c:v>1</c:v>
                </c:pt>
                <c:pt idx="1">
                  <c:v>1.0833333333333333</c:v>
                </c:pt>
                <c:pt idx="2">
                  <c:v>1.1458333333333333</c:v>
                </c:pt>
                <c:pt idx="3">
                  <c:v>1.2083333333333333</c:v>
                </c:pt>
                <c:pt idx="4">
                  <c:v>1.3333333333333333</c:v>
                </c:pt>
                <c:pt idx="5">
                  <c:v>1.4583333333333333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Лист1!$H$2</c:f>
              <c:strCache>
                <c:ptCount val="1"/>
                <c:pt idx="0">
                  <c:v>Индекс роста расходов к 2010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Лист1!$B$3:$B$8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Лист1!$H$3:$H$8</c:f>
              <c:numCache>
                <c:formatCode>0%</c:formatCode>
                <c:ptCount val="6"/>
                <c:pt idx="0">
                  <c:v>1</c:v>
                </c:pt>
                <c:pt idx="1">
                  <c:v>1.15625</c:v>
                </c:pt>
                <c:pt idx="2">
                  <c:v>1.3374999999999999</c:v>
                </c:pt>
                <c:pt idx="3">
                  <c:v>1.5125</c:v>
                </c:pt>
                <c:pt idx="4">
                  <c:v>1.75</c:v>
                </c:pt>
                <c:pt idx="5">
                  <c:v>1.96875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88336"/>
        <c:axId val="345888728"/>
      </c:lineChart>
      <c:catAx>
        <c:axId val="34588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888728"/>
        <c:crosses val="autoZero"/>
        <c:auto val="1"/>
        <c:lblAlgn val="ctr"/>
        <c:lblOffset val="100"/>
        <c:noMultiLvlLbl val="0"/>
      </c:catAx>
      <c:valAx>
        <c:axId val="34588872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588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877196384934532E-3"/>
          <c:y val="0.83006402596903539"/>
          <c:w val="0.982824302134647"/>
          <c:h val="0.13507759420454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Лист1!$I$2</c:f>
              <c:strCache>
                <c:ptCount val="1"/>
                <c:pt idx="0">
                  <c:v>Опережение роста расходов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Лист1!$B$4:$B$8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Лист1!$I$4:$I$8</c:f>
              <c:numCache>
                <c:formatCode>0.0%</c:formatCode>
                <c:ptCount val="5"/>
                <c:pt idx="0">
                  <c:v>1.8750000000000018</c:v>
                </c:pt>
                <c:pt idx="1">
                  <c:v>2.7171171171171156</c:v>
                </c:pt>
                <c:pt idx="2">
                  <c:v>2.3987538940810014</c:v>
                </c:pt>
                <c:pt idx="3">
                  <c:v>1.5179063360881537</c:v>
                </c:pt>
                <c:pt idx="4">
                  <c:v>1.3333333333333333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67824"/>
        <c:axId val="385070568"/>
      </c:barChart>
      <c:catAx>
        <c:axId val="38506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5070568"/>
        <c:crosses val="autoZero"/>
        <c:auto val="1"/>
        <c:lblAlgn val="ctr"/>
        <c:lblOffset val="100"/>
        <c:noMultiLvlLbl val="0"/>
      </c:catAx>
      <c:valAx>
        <c:axId val="38507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506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33337</xdr:rowOff>
    </xdr:from>
    <xdr:to>
      <xdr:col>5</xdr:col>
      <xdr:colOff>771525</xdr:colOff>
      <xdr:row>32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161925</xdr:rowOff>
    </xdr:from>
    <xdr:to>
      <xdr:col>5</xdr:col>
      <xdr:colOff>771525</xdr:colOff>
      <xdr:row>20</xdr:row>
      <xdr:rowOff>61913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5</xdr:col>
      <xdr:colOff>771525</xdr:colOff>
      <xdr:row>44</xdr:row>
      <xdr:rowOff>90488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5</xdr:col>
      <xdr:colOff>771525</xdr:colOff>
      <xdr:row>56</xdr:row>
      <xdr:rowOff>90488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0.11823</cdr:x>
      <cdr:y>0.50109</cdr:y>
    </cdr:from>
    <cdr:to>
      <cdr:x>0.96305</cdr:x>
      <cdr:y>0.50545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457200" y="1095375"/>
          <a:ext cx="3267075" cy="9525"/>
        </a:xfrm>
        <a:prstGeom xmlns:a="http://schemas.openxmlformats.org/drawingml/2006/main" prst="line">
          <a:avLst/>
        </a:prstGeom>
        <a:ln xmlns:a="http://schemas.openxmlformats.org/drawingml/2006/main" w="28575">
          <a:prstDash val="sysDot"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id="1" name="Таблица1" displayName="Таблица1" ref="B2:I8" totalsRowShown="0" headerRowDxfId="1">
  <autoFilter ref="B2:I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Год"/>
    <tableColumn id="2" name="Выручка"/>
    <tableColumn id="3" name="Расходы"/>
    <tableColumn id="4" name="Темп роста выручки" dataDxfId="3" dataCellStyle="Процентный">
      <calculatedColumnFormula>C3/C2-1</calculatedColumnFormula>
    </tableColumn>
    <tableColumn id="5" name="Темп роста расходов" dataDxfId="2" dataCellStyle="Процентный">
      <calculatedColumnFormula>D3/D2-1</calculatedColumnFormula>
    </tableColumn>
    <tableColumn id="6" name="Индекс роста выручки к 2010" dataCellStyle="Процентный">
      <calculatedColumnFormula>C3/$C$3</calculatedColumnFormula>
    </tableColumn>
    <tableColumn id="7" name="Индекс роста расходов к 2010" dataCellStyle="Процентный">
      <calculatedColumnFormula>D3/$D$3</calculatedColumnFormula>
    </tableColumn>
    <tableColumn id="8" name="Опережение роста расходов" dataDxfId="0">
      <calculatedColumnFormula>F3/E3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tabSelected="1" workbookViewId="0">
      <selection activeCell="O12" sqref="O12"/>
    </sheetView>
  </sheetViews>
  <sheetFormatPr defaultRowHeight="15" x14ac:dyDescent="0.25"/>
  <cols>
    <col min="1" max="1" width="1.85546875" customWidth="1"/>
    <col min="3" max="8" width="12.42578125" customWidth="1"/>
    <col min="9" max="9" width="13.28515625" customWidth="1"/>
  </cols>
  <sheetData>
    <row r="2" spans="2:9" s="4" customFormat="1" ht="60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7</v>
      </c>
      <c r="I2" s="3" t="s">
        <v>6</v>
      </c>
    </row>
    <row r="3" spans="2:9" x14ac:dyDescent="0.25">
      <c r="B3">
        <v>2010</v>
      </c>
      <c r="C3">
        <v>240</v>
      </c>
      <c r="D3">
        <v>160</v>
      </c>
      <c r="G3" s="1">
        <f t="shared" ref="G3:G8" si="0">C3/$C$3</f>
        <v>1</v>
      </c>
      <c r="H3" s="1">
        <f t="shared" ref="H3:H8" si="1">D3/$D$3</f>
        <v>1</v>
      </c>
      <c r="I3" s="5"/>
    </row>
    <row r="4" spans="2:9" x14ac:dyDescent="0.25">
      <c r="B4">
        <v>2011</v>
      </c>
      <c r="C4">
        <v>260</v>
      </c>
      <c r="D4">
        <v>185</v>
      </c>
      <c r="E4" s="2">
        <f>C4/C3-1</f>
        <v>8.3333333333333259E-2</v>
      </c>
      <c r="F4" s="2">
        <f>D4/D3-1</f>
        <v>0.15625</v>
      </c>
      <c r="G4" s="1">
        <f t="shared" si="0"/>
        <v>1.0833333333333333</v>
      </c>
      <c r="H4" s="1">
        <f t="shared" si="1"/>
        <v>1.15625</v>
      </c>
      <c r="I4" s="5">
        <f t="shared" ref="I4:I8" si="2">F4/E4</f>
        <v>1.8750000000000018</v>
      </c>
    </row>
    <row r="5" spans="2:9" x14ac:dyDescent="0.25">
      <c r="B5">
        <v>2012</v>
      </c>
      <c r="C5">
        <v>275</v>
      </c>
      <c r="D5">
        <v>214</v>
      </c>
      <c r="E5" s="2">
        <f t="shared" ref="E5:E8" si="3">C5/C4-1</f>
        <v>5.7692307692307709E-2</v>
      </c>
      <c r="F5" s="2">
        <f t="shared" ref="F5:F8" si="4">D5/D4-1</f>
        <v>0.15675675675675671</v>
      </c>
      <c r="G5" s="1">
        <f t="shared" si="0"/>
        <v>1.1458333333333333</v>
      </c>
      <c r="H5" s="1">
        <f t="shared" si="1"/>
        <v>1.3374999999999999</v>
      </c>
      <c r="I5" s="5">
        <f t="shared" si="2"/>
        <v>2.7171171171171156</v>
      </c>
    </row>
    <row r="6" spans="2:9" x14ac:dyDescent="0.25">
      <c r="B6">
        <v>2013</v>
      </c>
      <c r="C6">
        <v>290</v>
      </c>
      <c r="D6">
        <v>242</v>
      </c>
      <c r="E6" s="2">
        <f t="shared" si="3"/>
        <v>5.4545454545454453E-2</v>
      </c>
      <c r="F6" s="2">
        <f t="shared" si="4"/>
        <v>0.13084112149532712</v>
      </c>
      <c r="G6" s="1">
        <f t="shared" si="0"/>
        <v>1.2083333333333333</v>
      </c>
      <c r="H6" s="1">
        <f t="shared" si="1"/>
        <v>1.5125</v>
      </c>
      <c r="I6" s="5">
        <f t="shared" si="2"/>
        <v>2.3987538940810014</v>
      </c>
    </row>
    <row r="7" spans="2:9" x14ac:dyDescent="0.25">
      <c r="B7">
        <v>2014</v>
      </c>
      <c r="C7">
        <v>320</v>
      </c>
      <c r="D7">
        <v>280</v>
      </c>
      <c r="E7" s="2">
        <f t="shared" si="3"/>
        <v>0.10344827586206895</v>
      </c>
      <c r="F7" s="2">
        <f t="shared" si="4"/>
        <v>0.15702479338842967</v>
      </c>
      <c r="G7" s="1">
        <f t="shared" si="0"/>
        <v>1.3333333333333333</v>
      </c>
      <c r="H7" s="1">
        <f t="shared" si="1"/>
        <v>1.75</v>
      </c>
      <c r="I7" s="5">
        <f t="shared" si="2"/>
        <v>1.5179063360881537</v>
      </c>
    </row>
    <row r="8" spans="2:9" x14ac:dyDescent="0.25">
      <c r="B8">
        <v>2015</v>
      </c>
      <c r="C8">
        <v>350</v>
      </c>
      <c r="D8">
        <v>315</v>
      </c>
      <c r="E8" s="2">
        <f t="shared" si="3"/>
        <v>9.375E-2</v>
      </c>
      <c r="F8" s="2">
        <f t="shared" si="4"/>
        <v>0.125</v>
      </c>
      <c r="G8" s="1">
        <f t="shared" si="0"/>
        <v>1.4583333333333333</v>
      </c>
      <c r="H8" s="1">
        <f t="shared" si="1"/>
        <v>1.96875</v>
      </c>
      <c r="I8" s="5">
        <f t="shared" si="2"/>
        <v>1.3333333333333333</v>
      </c>
    </row>
  </sheetData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Елисеев</dc:creator>
  <cp:lastModifiedBy>Денис Елисеев</cp:lastModifiedBy>
  <dcterms:created xsi:type="dcterms:W3CDTF">2016-05-18T13:06:07Z</dcterms:created>
  <dcterms:modified xsi:type="dcterms:W3CDTF">2016-05-18T15:14:48Z</dcterms:modified>
</cp:coreProperties>
</file>